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lunteer Hour Log" sheetId="1" state="visible" r:id="rId3"/>
    <sheet name="Supervisor Verification" sheetId="2" state="visible" r:id="rId4"/>
    <sheet name="Award Progress 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<sst xmlns="http://schemas.openxmlformats.org/spreadsheetml/2006/main" count="87" uniqueCount="81">
  <si>
    <t xml:space="preserve">UNITED FOR IMPACT</t>
  </si>
  <si>
    <t xml:space="preserve">Volunteer Service Hour Log  |  501(c)(3) Nonprofit Organization</t>
  </si>
  <si>
    <t xml:space="preserve">  STUDENT INFORMATION</t>
  </si>
  <si>
    <t xml:space="preserve">Student Full Name</t>
  </si>
  <si>
    <t xml:space="preserve">First Last</t>
  </si>
  <si>
    <t xml:space="preserve">Parent / Guardian</t>
  </si>
  <si>
    <t xml:space="preserve">Full Name</t>
  </si>
  <si>
    <t xml:space="preserve">Date of Birth</t>
  </si>
  <si>
    <t xml:space="preserve">MM/DD/YYYY</t>
  </si>
  <si>
    <t xml:space="preserve">Contact Phone</t>
  </si>
  <si>
    <t xml:space="preserve">Age</t>
  </si>
  <si>
    <t xml:space="preserve">Contact Email</t>
  </si>
  <si>
    <t xml:space="preserve">Grade</t>
  </si>
  <si>
    <t xml:space="preserve">e.g. 9th</t>
  </si>
  <si>
    <t xml:space="preserve">Emergency Contact</t>
  </si>
  <si>
    <t xml:space="preserve">Name &amp; Phone</t>
  </si>
  <si>
    <t xml:space="preserve">School Name</t>
  </si>
  <si>
    <t xml:space="preserve">Program Year</t>
  </si>
  <si>
    <t xml:space="preserve">e.g. 2025–2026</t>
  </si>
  <si>
    <t xml:space="preserve">School District</t>
  </si>
  <si>
    <t xml:space="preserve">Student Signature</t>
  </si>
  <si>
    <t xml:space="preserve">Home Address</t>
  </si>
  <si>
    <t xml:space="preserve">Street, City, State, ZIP</t>
  </si>
  <si>
    <t xml:space="preserve">  AWARD TARGET</t>
  </si>
  <si>
    <t xml:space="preserve">🥉  Bronze Award  —  50 Hours</t>
  </si>
  <si>
    <t xml:space="preserve">🥈  Silver Award  —  125 Hours</t>
  </si>
  <si>
    <t xml:space="preserve">🥇  Gold Award  —  250 Hours</t>
  </si>
  <si>
    <t xml:space="preserve">  VOLUNTEER HOUR LOG</t>
  </si>
  <si>
    <t xml:space="preserve">#</t>
  </si>
  <si>
    <t xml:space="preserve">Date of Service</t>
  </si>
  <si>
    <t xml:space="preserve">Start Time</t>
  </si>
  <si>
    <t xml:space="preserve">End Time</t>
  </si>
  <si>
    <t xml:space="preserve">Activity / Program Name</t>
  </si>
  <si>
    <t xml:space="preserve">Description of Service</t>
  </si>
  <si>
    <t xml:space="preserve">Hours Logged</t>
  </si>
  <si>
    <t xml:space="preserve">Supervisor Signature / Initials</t>
  </si>
  <si>
    <t xml:space="preserve">TOTAL HOURS COMPLETED</t>
  </si>
  <si>
    <t xml:space="preserve">0 hrs</t>
  </si>
  <si>
    <t xml:space="preserve">Bronze: 50 hrs</t>
  </si>
  <si>
    <t xml:space="preserve">Silver: 125 hrs</t>
  </si>
  <si>
    <t xml:space="preserve">Gold: 250 hrs</t>
  </si>
  <si>
    <t xml:space="preserve">All hours must be completed through United for Impact sanctioned programs  |  Hours not verified by a supervisor will not be counted toward award consideration</t>
  </si>
  <si>
    <t xml:space="preserve">UNITED FOR IMPACT — SUPERVISOR VERIFICATION FORM</t>
  </si>
  <si>
    <t xml:space="preserve">This form must be completed and signed by an authorized United for Impact supervisor for hours to qualify.</t>
  </si>
  <si>
    <t xml:space="preserve">  STUDENT &amp; SESSION DETAILS</t>
  </si>
  <si>
    <t xml:space="preserve">Student Name</t>
  </si>
  <si>
    <t xml:space="preserve">Supervisor Name</t>
  </si>
  <si>
    <t xml:space="preserve">School</t>
  </si>
  <si>
    <t xml:space="preserve">Supervisor Title</t>
  </si>
  <si>
    <t xml:space="preserve">Supervisor Contact</t>
  </si>
  <si>
    <t xml:space="preserve">  VERIFIED SERVICE HOURS</t>
  </si>
  <si>
    <t xml:space="preserve">Entry #</t>
  </si>
  <si>
    <t xml:space="preserve">Program / Activity</t>
  </si>
  <si>
    <t xml:space="preserve">Hours</t>
  </si>
  <si>
    <t xml:space="preserve">Supervisor Initials</t>
  </si>
  <si>
    <t xml:space="preserve">Notes / Comments</t>
  </si>
  <si>
    <t xml:space="preserve">TOTAL VERIFIED HOURS (THIS FORM)</t>
  </si>
  <si>
    <t xml:space="preserve">  SUPERVISOR CERTIFICATION</t>
  </si>
  <si>
    <t xml:space="preserve">I hereby certify that the above-listed volunteer service hours were completed satisfactorily by the named student through United for Impact sanctioned programs. I attest that all information provided is accurate and that I am an authorized United for Impact program supervisor.</t>
  </si>
  <si>
    <t xml:space="preserve">Supervisor Signature:</t>
  </si>
  <si>
    <t xml:space="preserve">Printed Name:</t>
  </si>
  <si>
    <t xml:space="preserve">Date:</t>
  </si>
  <si>
    <t xml:space="preserve">Return this completed form to your United for Impact coordinator or submit via the Volunteer Portal.</t>
  </si>
  <si>
    <t xml:space="preserve">UNITED FOR IMPACT — AWARD PROGRESS SUMMARY</t>
  </si>
  <si>
    <t xml:space="preserve">  AWARD TIER OVERVIEW</t>
  </si>
  <si>
    <t xml:space="preserve">Award Level</t>
  </si>
  <si>
    <t xml:space="preserve">Hours Required</t>
  </si>
  <si>
    <t xml:space="preserve">Hours Remaining*</t>
  </si>
  <si>
    <t xml:space="preserve">Status</t>
  </si>
  <si>
    <t xml:space="preserve">Benefits</t>
  </si>
  <si>
    <t xml:space="preserve">🥉 Bronze</t>
  </si>
  <si>
    <t xml:space="preserve">Certificate, Digital Badge, Letter of Commendation</t>
  </si>
  <si>
    <t xml:space="preserve">🥈 Silver</t>
  </si>
  <si>
    <t xml:space="preserve">🥇 Gold</t>
  </si>
  <si>
    <t xml:space="preserve">  LIVE PROGRESS TRACKER</t>
  </si>
  <si>
    <t xml:space="preserve">Total Hours Logged</t>
  </si>
  <si>
    <t xml:space="preserve">Hours to Bronze (50)</t>
  </si>
  <si>
    <t xml:space="preserve">Hours to Silver (125)</t>
  </si>
  <si>
    <t xml:space="preserve">Hours to Gold (250)</t>
  </si>
  <si>
    <t xml:space="preserve">% Progress to Gold</t>
  </si>
  <si>
    <t xml:space="preserve">* Hours remaining values pull live from the Volunteer Hour Log tab. Enter your hours there to see this update automatically.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</si>
</sst>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\%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FFFF"/>
      <name val="Arial"/>
      <family val="0"/>
      <charset val="1"/>
    </font>
    <font>
      <i val="true"/>
      <sz val="11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E5FA3"/>
      <name val="Arial"/>
      <family val="0"/>
      <charset val="1"/>
    </font>
    <font>
      <i val="true"/>
      <sz val="10"/>
      <color rgb="FF1A1A1A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71809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4"/>
      <color rgb="FF1B3A6B"/>
      <name val="Arial"/>
      <family val="0"/>
      <charset val="1"/>
    </font>
    <font>
      <b val="true"/>
      <sz val="12"/>
      <color rgb="FF1B3A6B"/>
      <name val="Arial"/>
      <family val="0"/>
      <charset val="1"/>
    </font>
    <font>
      <b val="true"/>
      <sz val="9"/>
      <color rgb="FF1A1A1A"/>
      <name val="Arial"/>
      <family val="0"/>
      <charset val="1"/>
    </font>
    <font>
      <b val="true"/>
      <sz val="9"/>
      <color rgb="FFC47E4B"/>
      <name val="Arial"/>
      <family val="0"/>
      <charset val="1"/>
    </font>
    <font>
      <b val="true"/>
      <sz val="9"/>
      <color rgb="FF718096"/>
      <name val="Arial"/>
      <family val="0"/>
      <charset val="1"/>
    </font>
    <font>
      <b val="true"/>
      <sz val="9"/>
      <color rgb="FF7B5B0A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color rgb="FFC47E4B"/>
      <name val="Arial"/>
      <family val="0"/>
      <charset val="1"/>
    </font>
    <font>
      <b val="true"/>
      <sz val="10"/>
      <color rgb="FFC47E4B"/>
      <name val="Arial"/>
      <family val="0"/>
      <charset val="1"/>
    </font>
    <font>
      <sz val="9"/>
      <color rgb="FF444444"/>
      <name val="Arial"/>
      <family val="0"/>
      <charset val="1"/>
    </font>
    <font>
      <b val="true"/>
      <sz val="11"/>
      <color rgb="FF718096"/>
      <name val="Arial"/>
      <family val="0"/>
      <charset val="1"/>
    </font>
    <font>
      <b val="true"/>
      <sz val="10"/>
      <color rgb="FF718096"/>
      <name val="Arial"/>
      <family val="0"/>
      <charset val="1"/>
    </font>
    <font>
      <b val="true"/>
      <sz val="11"/>
      <color rgb="FF7B5B0A"/>
      <name val="Arial"/>
      <family val="0"/>
      <charset val="1"/>
    </font>
    <font>
      <b val="true"/>
      <sz val="10"/>
      <color rgb="FF7B5B0A"/>
      <name val="Arial"/>
      <family val="0"/>
      <charset val="1"/>
    </font>
    <font>
      <b val="true"/>
      <sz val="10"/>
      <color rgb="FF1B3A6B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B3A6B"/>
        <bgColor rgb="FF333399"/>
      </patternFill>
    </fill>
    <fill>
      <patternFill patternType="solid">
        <fgColor rgb="FF2E5FA3"/>
        <bgColor rgb="FF3366FF"/>
      </patternFill>
    </fill>
    <fill>
      <patternFill patternType="solid">
        <fgColor rgb="FFD4A017"/>
        <bgColor rgb="FFC47E4B"/>
      </patternFill>
    </fill>
    <fill>
      <patternFill patternType="solid">
        <fgColor rgb="FFD6E4F0"/>
        <bgColor rgb="FFE0E0E0"/>
      </patternFill>
    </fill>
    <fill>
      <patternFill patternType="solid">
        <fgColor rgb="FFFFFFFF"/>
        <bgColor rgb="FFFAFAFA"/>
      </patternFill>
    </fill>
    <fill>
      <patternFill patternType="solid">
        <fgColor rgb="FFF2F2F2"/>
        <bgColor rgb="FFF0F2F5"/>
      </patternFill>
    </fill>
    <fill>
      <patternFill patternType="solid">
        <fgColor rgb="FFFAF0E6"/>
        <bgColor rgb="FFF2F2F2"/>
      </patternFill>
    </fill>
    <fill>
      <patternFill patternType="solid">
        <fgColor rgb="FFF0F2F5"/>
        <bgColor rgb="FFF2F2F2"/>
      </patternFill>
    </fill>
    <fill>
      <patternFill patternType="solid">
        <fgColor rgb="FFFDF3D0"/>
        <bgColor rgb="FFFAF0E6"/>
      </patternFill>
    </fill>
    <fill>
      <patternFill patternType="solid">
        <fgColor rgb="FFEAF1FB"/>
        <bgColor rgb="FFF0F2F5"/>
      </patternFill>
    </fill>
    <fill>
      <patternFill patternType="solid">
        <fgColor rgb="FFFAFAFA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medium">
        <color rgb="FFD4A017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C0C9D8"/>
      </left>
      <right style="thin">
        <color rgb="FFC0C9D8"/>
      </right>
      <top style="thin">
        <color rgb="FFC0C9D8"/>
      </top>
      <bottom style="thin">
        <color rgb="FFC0C9D8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 style="medium">
        <color rgb="FFD4A017"/>
      </left>
      <right style="medium">
        <color rgb="FFD4A017"/>
      </right>
      <top style="medium">
        <color rgb="FFD4A017"/>
      </top>
      <bottom style="medium">
        <color rgb="FFD4A017"/>
      </bottom>
      <diagonal/>
    </border>
    <border diagonalUp="false" diagonalDown="false">
      <left style="medium">
        <color rgb="FFD4A017"/>
      </left>
      <right/>
      <top style="medium">
        <color rgb="FFD4A017"/>
      </top>
      <bottom style="medium">
        <color rgb="FFD4A017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medium">
        <color rgb="FF1B3A6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6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B5B0A"/>
      <rgbColor rgb="FF800080"/>
      <rgbColor rgb="FF008080"/>
      <rgbColor rgb="FFC0C9D8"/>
      <rgbColor rgb="FF718096"/>
      <rgbColor rgb="FF9999FF"/>
      <rgbColor rgb="FF993366"/>
      <rgbColor rgb="FFFDF3D0"/>
      <rgbColor rgb="FFEAF1FB"/>
      <rgbColor rgb="FF660066"/>
      <rgbColor rgb="FFC47E4B"/>
      <rgbColor rgb="FF2E5FA3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0"/>
      <rgbColor rgb="FFF0F2F5"/>
      <rgbColor rgb="FFFAF0E6"/>
      <rgbColor rgb="FFF2F2F2"/>
      <rgbColor rgb="FFFAFAFA"/>
      <rgbColor rgb="FFCC99FF"/>
      <rgbColor rgb="FFE0E0E0"/>
      <rgbColor rgb="FF3366FF"/>
      <rgbColor rgb="FF33CCCC"/>
      <rgbColor rgb="FF99CC00"/>
      <rgbColor rgb="FFFFCC00"/>
      <rgbColor rgb="FFD4A017"/>
      <rgbColor rgb="FFFF6600"/>
      <rgbColor rgb="FF666666"/>
      <rgbColor rgb="FF969696"/>
      <rgbColor rgb="FF1B3A6B"/>
      <rgbColor rgb="FF339966"/>
      <rgbColor rgb="FF003300"/>
      <rgbColor rgb="FF1A1A1A"/>
      <rgbColor rgb="FF993300"/>
      <rgbColor rgb="FF993366"/>
      <rgbColor rgb="FF33339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7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5" min="4" style="0" width="14"/>
    <col collapsed="false" customWidth="true" hidden="false" outlineLevel="0" max="6" min="6" style="0" width="18"/>
    <col collapsed="false" customWidth="true" hidden="false" outlineLevel="0" max="7" min="7" style="0" width="28"/>
    <col collapsed="false" customWidth="true" hidden="false" outlineLevel="0" max="8" min="8" style="0" width="14"/>
    <col collapsed="false" customWidth="true" hidden="false" outlineLevel="0" max="9" min="9" style="0" width="22"/>
    <col collapsed="false" customWidth="true" hidden="false" outlineLevel="0" max="10" min="10" style="0" width="4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</row>
    <row r="3" customFormat="false" ht="21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</row>
    <row r="4" customFormat="false" ht="6" hidden="false" customHeight="true" outlineLevel="0" collapsed="false">
      <c r="B4" s="3"/>
      <c r="C4" s="3"/>
      <c r="D4" s="3"/>
      <c r="E4" s="3"/>
      <c r="F4" s="3"/>
      <c r="G4" s="3"/>
      <c r="H4" s="3"/>
      <c r="I4" s="3"/>
    </row>
    <row r="5" customFormat="false" ht="25.5" hidden="false" customHeight="true" outlineLevel="0" collapsed="false">
      <c r="B5" s="4" t="s">
        <v>2</v>
      </c>
      <c r="C5" s="4"/>
      <c r="D5" s="4"/>
      <c r="E5" s="4"/>
      <c r="F5" s="4"/>
      <c r="G5" s="4"/>
      <c r="H5" s="4"/>
      <c r="I5" s="4"/>
    </row>
    <row r="6" customFormat="false" ht="21.75" hidden="false" customHeight="true" outlineLevel="0" collapsed="false">
      <c r="B6" s="5" t="s">
        <v>3</v>
      </c>
      <c r="C6" s="6" t="s">
        <v>4</v>
      </c>
      <c r="D6" s="6"/>
      <c r="F6" s="5" t="s">
        <v>5</v>
      </c>
      <c r="G6" s="6" t="s">
        <v>6</v>
      </c>
      <c r="H6" s="6"/>
    </row>
    <row r="7" customFormat="false" ht="21.75" hidden="false" customHeight="true" outlineLevel="0" collapsed="false">
      <c r="B7" s="5" t="s">
        <v>7</v>
      </c>
      <c r="C7" s="6" t="s">
        <v>8</v>
      </c>
      <c r="D7" s="6"/>
      <c r="F7" s="5" t="s">
        <v>9</v>
      </c>
      <c r="G7" s="7"/>
      <c r="H7" s="7"/>
    </row>
    <row r="8" customFormat="false" ht="21.75" hidden="false" customHeight="true" outlineLevel="0" collapsed="false">
      <c r="B8" s="5" t="s">
        <v>10</v>
      </c>
      <c r="C8" s="7"/>
      <c r="D8" s="7"/>
      <c r="F8" s="5" t="s">
        <v>11</v>
      </c>
      <c r="G8" s="7"/>
      <c r="H8" s="7"/>
    </row>
    <row r="9" customFormat="false" ht="21.75" hidden="false" customHeight="true" outlineLevel="0" collapsed="false">
      <c r="B9" s="5" t="s">
        <v>12</v>
      </c>
      <c r="C9" s="6" t="s">
        <v>13</v>
      </c>
      <c r="D9" s="6"/>
      <c r="F9" s="5" t="s">
        <v>14</v>
      </c>
      <c r="G9" s="6" t="s">
        <v>15</v>
      </c>
      <c r="H9" s="6"/>
    </row>
    <row r="10" customFormat="false" ht="21.75" hidden="false" customHeight="true" outlineLevel="0" collapsed="false">
      <c r="B10" s="5" t="s">
        <v>16</v>
      </c>
      <c r="C10" s="7"/>
      <c r="D10" s="7"/>
      <c r="F10" s="5" t="s">
        <v>17</v>
      </c>
      <c r="G10" s="6" t="s">
        <v>18</v>
      </c>
      <c r="H10" s="6"/>
    </row>
    <row r="11" customFormat="false" ht="21.75" hidden="false" customHeight="true" outlineLevel="0" collapsed="false">
      <c r="B11" s="5" t="s">
        <v>19</v>
      </c>
      <c r="C11" s="7"/>
      <c r="D11" s="7"/>
      <c r="F11" s="5" t="s">
        <v>20</v>
      </c>
      <c r="G11" s="7"/>
      <c r="H11" s="7"/>
    </row>
    <row r="12" customFormat="false" ht="21.75" hidden="false" customHeight="true" outlineLevel="0" collapsed="false">
      <c r="B12" s="5" t="s">
        <v>21</v>
      </c>
      <c r="C12" s="6" t="s">
        <v>22</v>
      </c>
      <c r="D12" s="6"/>
      <c r="F12" s="5"/>
      <c r="G12" s="7"/>
      <c r="H12" s="7"/>
    </row>
    <row r="13" customFormat="false" ht="7.5" hidden="false" customHeight="true" outlineLevel="0" collapsed="false">
      <c r="B13" s="8"/>
      <c r="C13" s="8"/>
      <c r="D13" s="8"/>
      <c r="E13" s="8"/>
      <c r="F13" s="8"/>
      <c r="G13" s="8"/>
      <c r="H13" s="8"/>
      <c r="I13" s="8"/>
    </row>
    <row r="14" customFormat="false" ht="25.5" hidden="false" customHeight="true" outlineLevel="0" collapsed="false">
      <c r="B14" s="4" t="s">
        <v>23</v>
      </c>
      <c r="C14" s="4"/>
      <c r="D14" s="4"/>
      <c r="E14" s="4"/>
      <c r="F14" s="4"/>
      <c r="G14" s="4"/>
      <c r="H14" s="4"/>
      <c r="I14" s="4"/>
    </row>
    <row r="15" customFormat="false" ht="24" hidden="false" customHeight="true" outlineLevel="0" collapsed="false">
      <c r="B15" s="9" t="s">
        <v>24</v>
      </c>
      <c r="C15" s="9"/>
      <c r="D15" s="10" t="s">
        <v>25</v>
      </c>
      <c r="E15" s="10"/>
      <c r="F15" s="11" t="s">
        <v>26</v>
      </c>
      <c r="G15" s="11"/>
      <c r="H15" s="11"/>
      <c r="I15" s="11"/>
    </row>
    <row r="16" customFormat="false" ht="7.5" hidden="false" customHeight="true" outlineLevel="0" collapsed="false">
      <c r="B16" s="8"/>
      <c r="C16" s="8"/>
      <c r="D16" s="8"/>
      <c r="E16" s="8"/>
      <c r="F16" s="8"/>
      <c r="G16" s="8"/>
      <c r="H16" s="8"/>
      <c r="I16" s="8"/>
    </row>
    <row r="17" customFormat="false" ht="25.5" hidden="false" customHeight="true" outlineLevel="0" collapsed="false">
      <c r="B17" s="4" t="s">
        <v>27</v>
      </c>
      <c r="C17" s="4"/>
      <c r="D17" s="4"/>
      <c r="E17" s="4"/>
      <c r="F17" s="4"/>
      <c r="G17" s="4"/>
      <c r="H17" s="4"/>
      <c r="I17" s="4"/>
    </row>
    <row r="18" customFormat="false" ht="31.5" hidden="false" customHeight="true" outlineLevel="0" collapsed="false">
      <c r="B18" s="12" t="s">
        <v>28</v>
      </c>
      <c r="C18" s="12" t="s">
        <v>29</v>
      </c>
      <c r="D18" s="12" t="s">
        <v>30</v>
      </c>
      <c r="E18" s="12" t="s">
        <v>31</v>
      </c>
      <c r="F18" s="12" t="s">
        <v>32</v>
      </c>
      <c r="G18" s="12" t="s">
        <v>33</v>
      </c>
      <c r="H18" s="12" t="s">
        <v>34</v>
      </c>
      <c r="I18" s="12" t="s">
        <v>35</v>
      </c>
    </row>
    <row r="19" customFormat="false" ht="19.5" hidden="false" customHeight="true" outlineLevel="0" collapsed="false">
      <c r="B19" s="13" t="n">
        <v>1</v>
      </c>
      <c r="C19" s="14"/>
      <c r="D19" s="14"/>
      <c r="E19" s="14"/>
      <c r="F19" s="14"/>
      <c r="G19" s="14"/>
      <c r="H19" s="15" t="str">
        <f aca="false">IF(AND(D19&lt;&gt;"",E19&lt;&gt;""),MAX(0,(E19-D19)*24),"")</f>
        <v/>
      </c>
      <c r="I19" s="14"/>
    </row>
    <row r="20" customFormat="false" ht="19.5" hidden="false" customHeight="true" outlineLevel="0" collapsed="false">
      <c r="B20" s="16" t="n">
        <v>2</v>
      </c>
      <c r="C20" s="17"/>
      <c r="D20" s="17"/>
      <c r="E20" s="17"/>
      <c r="F20" s="17"/>
      <c r="G20" s="17"/>
      <c r="H20" s="18" t="str">
        <f aca="false">IF(AND(D20&lt;&gt;"",E20&lt;&gt;""),MAX(0,(E20-D20)*24),"")</f>
        <v/>
      </c>
      <c r="I20" s="17"/>
    </row>
    <row r="21" customFormat="false" ht="19.5" hidden="false" customHeight="true" outlineLevel="0" collapsed="false">
      <c r="B21" s="13" t="n">
        <v>3</v>
      </c>
      <c r="C21" s="14"/>
      <c r="D21" s="14"/>
      <c r="E21" s="14"/>
      <c r="F21" s="14"/>
      <c r="G21" s="14"/>
      <c r="H21" s="15" t="str">
        <f aca="false">IF(AND(D21&lt;&gt;"",E21&lt;&gt;""),MAX(0,(E21-D21)*24),"")</f>
        <v/>
      </c>
      <c r="I21" s="14"/>
    </row>
    <row r="22" customFormat="false" ht="19.5" hidden="false" customHeight="true" outlineLevel="0" collapsed="false">
      <c r="B22" s="16" t="n">
        <v>4</v>
      </c>
      <c r="C22" s="17"/>
      <c r="D22" s="17"/>
      <c r="E22" s="17"/>
      <c r="F22" s="17"/>
      <c r="G22" s="17"/>
      <c r="H22" s="18" t="str">
        <f aca="false">IF(AND(D22&lt;&gt;"",E22&lt;&gt;""),MAX(0,(E22-D22)*24),"")</f>
        <v/>
      </c>
      <c r="I22" s="17"/>
    </row>
    <row r="23" customFormat="false" ht="19.5" hidden="false" customHeight="true" outlineLevel="0" collapsed="false">
      <c r="B23" s="13" t="n">
        <v>5</v>
      </c>
      <c r="C23" s="14"/>
      <c r="D23" s="14"/>
      <c r="E23" s="14"/>
      <c r="F23" s="14"/>
      <c r="G23" s="14"/>
      <c r="H23" s="15" t="str">
        <f aca="false">IF(AND(D23&lt;&gt;"",E23&lt;&gt;""),MAX(0,(E23-D23)*24),"")</f>
        <v/>
      </c>
      <c r="I23" s="14"/>
    </row>
    <row r="24" customFormat="false" ht="19.5" hidden="false" customHeight="true" outlineLevel="0" collapsed="false">
      <c r="B24" s="16" t="n">
        <v>6</v>
      </c>
      <c r="C24" s="17"/>
      <c r="D24" s="17"/>
      <c r="E24" s="17"/>
      <c r="F24" s="17"/>
      <c r="G24" s="17"/>
      <c r="H24" s="18" t="str">
        <f aca="false">IF(AND(D24&lt;&gt;"",E24&lt;&gt;""),MAX(0,(E24-D24)*24),"")</f>
        <v/>
      </c>
      <c r="I24" s="17"/>
    </row>
    <row r="25" customFormat="false" ht="19.5" hidden="false" customHeight="true" outlineLevel="0" collapsed="false">
      <c r="B25" s="13" t="n">
        <v>7</v>
      </c>
      <c r="C25" s="14"/>
      <c r="D25" s="14"/>
      <c r="E25" s="14"/>
      <c r="F25" s="14"/>
      <c r="G25" s="14"/>
      <c r="H25" s="15" t="str">
        <f aca="false">IF(AND(D25&lt;&gt;"",E25&lt;&gt;""),MAX(0,(E25-D25)*24),"")</f>
        <v/>
      </c>
      <c r="I25" s="14"/>
    </row>
    <row r="26" customFormat="false" ht="19.5" hidden="false" customHeight="true" outlineLevel="0" collapsed="false">
      <c r="B26" s="16" t="n">
        <v>8</v>
      </c>
      <c r="C26" s="17"/>
      <c r="D26" s="17"/>
      <c r="E26" s="17"/>
      <c r="F26" s="17"/>
      <c r="G26" s="17"/>
      <c r="H26" s="18" t="str">
        <f aca="false">IF(AND(D26&lt;&gt;"",E26&lt;&gt;""),MAX(0,(E26-D26)*24),"")</f>
        <v/>
      </c>
      <c r="I26" s="17"/>
    </row>
    <row r="27" customFormat="false" ht="19.5" hidden="false" customHeight="true" outlineLevel="0" collapsed="false">
      <c r="B27" s="13" t="n">
        <v>9</v>
      </c>
      <c r="C27" s="14"/>
      <c r="D27" s="14"/>
      <c r="E27" s="14"/>
      <c r="F27" s="14"/>
      <c r="G27" s="14"/>
      <c r="H27" s="15" t="str">
        <f aca="false">IF(AND(D27&lt;&gt;"",E27&lt;&gt;""),MAX(0,(E27-D27)*24),"")</f>
        <v/>
      </c>
      <c r="I27" s="14"/>
    </row>
    <row r="28" customFormat="false" ht="19.5" hidden="false" customHeight="true" outlineLevel="0" collapsed="false">
      <c r="B28" s="16" t="n">
        <v>10</v>
      </c>
      <c r="C28" s="17"/>
      <c r="D28" s="17"/>
      <c r="E28" s="17"/>
      <c r="F28" s="17"/>
      <c r="G28" s="17"/>
      <c r="H28" s="18" t="str">
        <f aca="false">IF(AND(D28&lt;&gt;"",E28&lt;&gt;""),MAX(0,(E28-D28)*24),"")</f>
        <v/>
      </c>
      <c r="I28" s="17"/>
    </row>
    <row r="29" customFormat="false" ht="19.5" hidden="false" customHeight="true" outlineLevel="0" collapsed="false">
      <c r="B29" s="13" t="n">
        <v>11</v>
      </c>
      <c r="C29" s="14"/>
      <c r="D29" s="14"/>
      <c r="E29" s="14"/>
      <c r="F29" s="14"/>
      <c r="G29" s="14"/>
      <c r="H29" s="15" t="str">
        <f aca="false">IF(AND(D29&lt;&gt;"",E29&lt;&gt;""),MAX(0,(E29-D29)*24),"")</f>
        <v/>
      </c>
      <c r="I29" s="14"/>
    </row>
    <row r="30" customFormat="false" ht="19.5" hidden="false" customHeight="true" outlineLevel="0" collapsed="false">
      <c r="B30" s="16" t="n">
        <v>12</v>
      </c>
      <c r="C30" s="17"/>
      <c r="D30" s="17"/>
      <c r="E30" s="17"/>
      <c r="F30" s="17"/>
      <c r="G30" s="17"/>
      <c r="H30" s="18" t="str">
        <f aca="false">IF(AND(D30&lt;&gt;"",E30&lt;&gt;""),MAX(0,(E30-D30)*24),"")</f>
        <v/>
      </c>
      <c r="I30" s="17"/>
    </row>
    <row r="31" customFormat="false" ht="19.5" hidden="false" customHeight="true" outlineLevel="0" collapsed="false">
      <c r="B31" s="13" t="n">
        <v>13</v>
      </c>
      <c r="C31" s="14"/>
      <c r="D31" s="14"/>
      <c r="E31" s="14"/>
      <c r="F31" s="14"/>
      <c r="G31" s="14"/>
      <c r="H31" s="15" t="str">
        <f aca="false">IF(AND(D31&lt;&gt;"",E31&lt;&gt;""),MAX(0,(E31-D31)*24),"")</f>
        <v/>
      </c>
      <c r="I31" s="14"/>
    </row>
    <row r="32" customFormat="false" ht="19.5" hidden="false" customHeight="true" outlineLevel="0" collapsed="false">
      <c r="B32" s="16" t="n">
        <v>14</v>
      </c>
      <c r="C32" s="17"/>
      <c r="D32" s="17"/>
      <c r="E32" s="17"/>
      <c r="F32" s="17"/>
      <c r="G32" s="17"/>
      <c r="H32" s="18" t="str">
        <f aca="false">IF(AND(D32&lt;&gt;"",E32&lt;&gt;""),MAX(0,(E32-D32)*24),"")</f>
        <v/>
      </c>
      <c r="I32" s="17"/>
    </row>
    <row r="33" customFormat="false" ht="19.5" hidden="false" customHeight="true" outlineLevel="0" collapsed="false">
      <c r="B33" s="13" t="n">
        <v>15</v>
      </c>
      <c r="C33" s="14"/>
      <c r="D33" s="14"/>
      <c r="E33" s="14"/>
      <c r="F33" s="14"/>
      <c r="G33" s="14"/>
      <c r="H33" s="15" t="str">
        <f aca="false">IF(AND(D33&lt;&gt;"",E33&lt;&gt;""),MAX(0,(E33-D33)*24),"")</f>
        <v/>
      </c>
      <c r="I33" s="14"/>
    </row>
    <row r="34" customFormat="false" ht="19.5" hidden="false" customHeight="true" outlineLevel="0" collapsed="false">
      <c r="B34" s="16" t="n">
        <v>16</v>
      </c>
      <c r="C34" s="17"/>
      <c r="D34" s="17"/>
      <c r="E34" s="17"/>
      <c r="F34" s="17"/>
      <c r="G34" s="17"/>
      <c r="H34" s="18" t="str">
        <f aca="false">IF(AND(D34&lt;&gt;"",E34&lt;&gt;""),MAX(0,(E34-D34)*24),"")</f>
        <v/>
      </c>
      <c r="I34" s="17"/>
    </row>
    <row r="35" customFormat="false" ht="19.5" hidden="false" customHeight="true" outlineLevel="0" collapsed="false">
      <c r="B35" s="13" t="n">
        <v>17</v>
      </c>
      <c r="C35" s="14"/>
      <c r="D35" s="14"/>
      <c r="E35" s="14"/>
      <c r="F35" s="14"/>
      <c r="G35" s="14"/>
      <c r="H35" s="15" t="str">
        <f aca="false">IF(AND(D35&lt;&gt;"",E35&lt;&gt;""),MAX(0,(E35-D35)*24),"")</f>
        <v/>
      </c>
      <c r="I35" s="14"/>
    </row>
    <row r="36" customFormat="false" ht="19.5" hidden="false" customHeight="true" outlineLevel="0" collapsed="false">
      <c r="B36" s="16" t="n">
        <v>18</v>
      </c>
      <c r="C36" s="17"/>
      <c r="D36" s="17"/>
      <c r="E36" s="17"/>
      <c r="F36" s="17"/>
      <c r="G36" s="17"/>
      <c r="H36" s="18" t="str">
        <f aca="false">IF(AND(D36&lt;&gt;"",E36&lt;&gt;""),MAX(0,(E36-D36)*24),"")</f>
        <v/>
      </c>
      <c r="I36" s="17"/>
    </row>
    <row r="37" customFormat="false" ht="19.5" hidden="false" customHeight="true" outlineLevel="0" collapsed="false">
      <c r="B37" s="13" t="n">
        <v>19</v>
      </c>
      <c r="C37" s="14"/>
      <c r="D37" s="14"/>
      <c r="E37" s="14"/>
      <c r="F37" s="14"/>
      <c r="G37" s="14"/>
      <c r="H37" s="15" t="str">
        <f aca="false">IF(AND(D37&lt;&gt;"",E37&lt;&gt;""),MAX(0,(E37-D37)*24),"")</f>
        <v/>
      </c>
      <c r="I37" s="14"/>
    </row>
    <row r="38" customFormat="false" ht="19.5" hidden="false" customHeight="true" outlineLevel="0" collapsed="false">
      <c r="B38" s="16" t="n">
        <v>20</v>
      </c>
      <c r="C38" s="17"/>
      <c r="D38" s="17"/>
      <c r="E38" s="17"/>
      <c r="F38" s="17"/>
      <c r="G38" s="17"/>
      <c r="H38" s="18" t="str">
        <f aca="false">IF(AND(D38&lt;&gt;"",E38&lt;&gt;""),MAX(0,(E38-D38)*24),"")</f>
        <v/>
      </c>
      <c r="I38" s="17"/>
    </row>
    <row r="39" customFormat="false" ht="19.5" hidden="false" customHeight="true" outlineLevel="0" collapsed="false">
      <c r="B39" s="13" t="n">
        <v>21</v>
      </c>
      <c r="C39" s="14"/>
      <c r="D39" s="14"/>
      <c r="E39" s="14"/>
      <c r="F39" s="14"/>
      <c r="G39" s="14"/>
      <c r="H39" s="15" t="str">
        <f aca="false">IF(AND(D39&lt;&gt;"",E39&lt;&gt;""),MAX(0,(E39-D39)*24),"")</f>
        <v/>
      </c>
      <c r="I39" s="14"/>
    </row>
    <row r="40" customFormat="false" ht="19.5" hidden="false" customHeight="true" outlineLevel="0" collapsed="false">
      <c r="B40" s="16" t="n">
        <v>22</v>
      </c>
      <c r="C40" s="17"/>
      <c r="D40" s="17"/>
      <c r="E40" s="17"/>
      <c r="F40" s="17"/>
      <c r="G40" s="17"/>
      <c r="H40" s="18" t="str">
        <f aca="false">IF(AND(D40&lt;&gt;"",E40&lt;&gt;""),MAX(0,(E40-D40)*24),"")</f>
        <v/>
      </c>
      <c r="I40" s="17"/>
    </row>
    <row r="41" customFormat="false" ht="19.5" hidden="false" customHeight="true" outlineLevel="0" collapsed="false">
      <c r="B41" s="13" t="n">
        <v>23</v>
      </c>
      <c r="C41" s="14"/>
      <c r="D41" s="14"/>
      <c r="E41" s="14"/>
      <c r="F41" s="14"/>
      <c r="G41" s="14"/>
      <c r="H41" s="15" t="str">
        <f aca="false">IF(AND(D41&lt;&gt;"",E41&lt;&gt;""),MAX(0,(E41-D41)*24),"")</f>
        <v/>
      </c>
      <c r="I41" s="14"/>
    </row>
    <row r="42" customFormat="false" ht="19.5" hidden="false" customHeight="true" outlineLevel="0" collapsed="false">
      <c r="B42" s="16" t="n">
        <v>24</v>
      </c>
      <c r="C42" s="17"/>
      <c r="D42" s="17"/>
      <c r="E42" s="17"/>
      <c r="F42" s="17"/>
      <c r="G42" s="17"/>
      <c r="H42" s="18" t="str">
        <f aca="false">IF(AND(D42&lt;&gt;"",E42&lt;&gt;""),MAX(0,(E42-D42)*24),"")</f>
        <v/>
      </c>
      <c r="I42" s="17"/>
    </row>
    <row r="43" customFormat="false" ht="19.5" hidden="false" customHeight="true" outlineLevel="0" collapsed="false">
      <c r="B43" s="13" t="n">
        <v>25</v>
      </c>
      <c r="C43" s="14"/>
      <c r="D43" s="14"/>
      <c r="E43" s="14"/>
      <c r="F43" s="14"/>
      <c r="G43" s="14"/>
      <c r="H43" s="15" t="str">
        <f aca="false">IF(AND(D43&lt;&gt;"",E43&lt;&gt;""),MAX(0,(E43-D43)*24),"")</f>
        <v/>
      </c>
      <c r="I43" s="14"/>
    </row>
    <row r="44" customFormat="false" ht="19.5" hidden="false" customHeight="true" outlineLevel="0" collapsed="false">
      <c r="B44" s="16" t="n">
        <v>26</v>
      </c>
      <c r="C44" s="17"/>
      <c r="D44" s="17"/>
      <c r="E44" s="17"/>
      <c r="F44" s="17"/>
      <c r="G44" s="17"/>
      <c r="H44" s="18" t="str">
        <f aca="false">IF(AND(D44&lt;&gt;"",E44&lt;&gt;""),MAX(0,(E44-D44)*24),"")</f>
        <v/>
      </c>
      <c r="I44" s="17"/>
    </row>
    <row r="45" customFormat="false" ht="19.5" hidden="false" customHeight="true" outlineLevel="0" collapsed="false">
      <c r="B45" s="13" t="n">
        <v>27</v>
      </c>
      <c r="C45" s="14"/>
      <c r="D45" s="14"/>
      <c r="E45" s="14"/>
      <c r="F45" s="14"/>
      <c r="G45" s="14"/>
      <c r="H45" s="15" t="str">
        <f aca="false">IF(AND(D45&lt;&gt;"",E45&lt;&gt;""),MAX(0,(E45-D45)*24),"")</f>
        <v/>
      </c>
      <c r="I45" s="14"/>
    </row>
    <row r="46" customFormat="false" ht="19.5" hidden="false" customHeight="true" outlineLevel="0" collapsed="false">
      <c r="B46" s="16" t="n">
        <v>28</v>
      </c>
      <c r="C46" s="17"/>
      <c r="D46" s="17"/>
      <c r="E46" s="17"/>
      <c r="F46" s="17"/>
      <c r="G46" s="17"/>
      <c r="H46" s="18" t="str">
        <f aca="false">IF(AND(D46&lt;&gt;"",E46&lt;&gt;""),MAX(0,(E46-D46)*24),"")</f>
        <v/>
      </c>
      <c r="I46" s="17"/>
    </row>
    <row r="47" customFormat="false" ht="19.5" hidden="false" customHeight="true" outlineLevel="0" collapsed="false">
      <c r="B47" s="13" t="n">
        <v>29</v>
      </c>
      <c r="C47" s="14"/>
      <c r="D47" s="14"/>
      <c r="E47" s="14"/>
      <c r="F47" s="14"/>
      <c r="G47" s="14"/>
      <c r="H47" s="15" t="str">
        <f aca="false">IF(AND(D47&lt;&gt;"",E47&lt;&gt;""),MAX(0,(E47-D47)*24),"")</f>
        <v/>
      </c>
      <c r="I47" s="14"/>
    </row>
    <row r="48" customFormat="false" ht="19.5" hidden="false" customHeight="true" outlineLevel="0" collapsed="false">
      <c r="B48" s="16" t="n">
        <v>30</v>
      </c>
      <c r="C48" s="17"/>
      <c r="D48" s="17"/>
      <c r="E48" s="17"/>
      <c r="F48" s="17"/>
      <c r="G48" s="17"/>
      <c r="H48" s="18" t="str">
        <f aca="false">IF(AND(D48&lt;&gt;"",E48&lt;&gt;""),MAX(0,(E48-D48)*24),"")</f>
        <v/>
      </c>
      <c r="I48" s="17"/>
    </row>
    <row r="49" customFormat="false" ht="19.5" hidden="false" customHeight="true" outlineLevel="0" collapsed="false">
      <c r="B49" s="13" t="n">
        <v>31</v>
      </c>
      <c r="C49" s="14"/>
      <c r="D49" s="14"/>
      <c r="E49" s="14"/>
      <c r="F49" s="14"/>
      <c r="G49" s="14"/>
      <c r="H49" s="15" t="str">
        <f aca="false">IF(AND(D49&lt;&gt;"",E49&lt;&gt;""),MAX(0,(E49-D49)*24),"")</f>
        <v/>
      </c>
      <c r="I49" s="14"/>
    </row>
    <row r="50" customFormat="false" ht="19.5" hidden="false" customHeight="true" outlineLevel="0" collapsed="false">
      <c r="B50" s="16" t="n">
        <v>32</v>
      </c>
      <c r="C50" s="17"/>
      <c r="D50" s="17"/>
      <c r="E50" s="17"/>
      <c r="F50" s="17"/>
      <c r="G50" s="17"/>
      <c r="H50" s="18" t="str">
        <f aca="false">IF(AND(D50&lt;&gt;"",E50&lt;&gt;""),MAX(0,(E50-D50)*24),"")</f>
        <v/>
      </c>
      <c r="I50" s="17"/>
    </row>
    <row r="51" customFormat="false" ht="19.5" hidden="false" customHeight="true" outlineLevel="0" collapsed="false">
      <c r="B51" s="13" t="n">
        <v>33</v>
      </c>
      <c r="C51" s="14"/>
      <c r="D51" s="14"/>
      <c r="E51" s="14"/>
      <c r="F51" s="14"/>
      <c r="G51" s="14"/>
      <c r="H51" s="15" t="str">
        <f aca="false">IF(AND(D51&lt;&gt;"",E51&lt;&gt;""),MAX(0,(E51-D51)*24),"")</f>
        <v/>
      </c>
      <c r="I51" s="14"/>
    </row>
    <row r="52" customFormat="false" ht="19.5" hidden="false" customHeight="true" outlineLevel="0" collapsed="false">
      <c r="B52" s="16" t="n">
        <v>34</v>
      </c>
      <c r="C52" s="17"/>
      <c r="D52" s="17"/>
      <c r="E52" s="17"/>
      <c r="F52" s="17"/>
      <c r="G52" s="17"/>
      <c r="H52" s="18" t="str">
        <f aca="false">IF(AND(D52&lt;&gt;"",E52&lt;&gt;""),MAX(0,(E52-D52)*24),"")</f>
        <v/>
      </c>
      <c r="I52" s="17"/>
    </row>
    <row r="53" customFormat="false" ht="19.5" hidden="false" customHeight="true" outlineLevel="0" collapsed="false">
      <c r="B53" s="13" t="n">
        <v>35</v>
      </c>
      <c r="C53" s="14"/>
      <c r="D53" s="14"/>
      <c r="E53" s="14"/>
      <c r="F53" s="14"/>
      <c r="G53" s="14"/>
      <c r="H53" s="15" t="str">
        <f aca="false">IF(AND(D53&lt;&gt;"",E53&lt;&gt;""),MAX(0,(E53-D53)*24),"")</f>
        <v/>
      </c>
      <c r="I53" s="14"/>
    </row>
    <row r="54" customFormat="false" ht="19.5" hidden="false" customHeight="true" outlineLevel="0" collapsed="false">
      <c r="B54" s="16" t="n">
        <v>36</v>
      </c>
      <c r="C54" s="17"/>
      <c r="D54" s="17"/>
      <c r="E54" s="17"/>
      <c r="F54" s="17"/>
      <c r="G54" s="17"/>
      <c r="H54" s="18" t="str">
        <f aca="false">IF(AND(D54&lt;&gt;"",E54&lt;&gt;""),MAX(0,(E54-D54)*24),"")</f>
        <v/>
      </c>
      <c r="I54" s="17"/>
    </row>
    <row r="55" customFormat="false" ht="19.5" hidden="false" customHeight="true" outlineLevel="0" collapsed="false">
      <c r="B55" s="13" t="n">
        <v>37</v>
      </c>
      <c r="C55" s="14"/>
      <c r="D55" s="14"/>
      <c r="E55" s="14"/>
      <c r="F55" s="14"/>
      <c r="G55" s="14"/>
      <c r="H55" s="15" t="str">
        <f aca="false">IF(AND(D55&lt;&gt;"",E55&lt;&gt;""),MAX(0,(E55-D55)*24),"")</f>
        <v/>
      </c>
      <c r="I55" s="14"/>
    </row>
    <row r="56" customFormat="false" ht="19.5" hidden="false" customHeight="true" outlineLevel="0" collapsed="false">
      <c r="B56" s="16" t="n">
        <v>38</v>
      </c>
      <c r="C56" s="17"/>
      <c r="D56" s="17"/>
      <c r="E56" s="17"/>
      <c r="F56" s="17"/>
      <c r="G56" s="17"/>
      <c r="H56" s="18" t="str">
        <f aca="false">IF(AND(D56&lt;&gt;"",E56&lt;&gt;""),MAX(0,(E56-D56)*24),"")</f>
        <v/>
      </c>
      <c r="I56" s="17"/>
    </row>
    <row r="57" customFormat="false" ht="19.5" hidden="false" customHeight="true" outlineLevel="0" collapsed="false">
      <c r="B57" s="13" t="n">
        <v>39</v>
      </c>
      <c r="C57" s="14"/>
      <c r="D57" s="14"/>
      <c r="E57" s="14"/>
      <c r="F57" s="14"/>
      <c r="G57" s="14"/>
      <c r="H57" s="15" t="str">
        <f aca="false">IF(AND(D57&lt;&gt;"",E57&lt;&gt;""),MAX(0,(E57-D57)*24),"")</f>
        <v/>
      </c>
      <c r="I57" s="14"/>
    </row>
    <row r="58" customFormat="false" ht="19.5" hidden="false" customHeight="true" outlineLevel="0" collapsed="false">
      <c r="B58" s="16" t="n">
        <v>40</v>
      </c>
      <c r="C58" s="17"/>
      <c r="D58" s="17"/>
      <c r="E58" s="17"/>
      <c r="F58" s="17"/>
      <c r="G58" s="17"/>
      <c r="H58" s="18" t="str">
        <f aca="false">IF(AND(D58&lt;&gt;"",E58&lt;&gt;""),MAX(0,(E58-D58)*24),"")</f>
        <v/>
      </c>
      <c r="I58" s="17"/>
    </row>
    <row r="59" customFormat="false" ht="19.5" hidden="false" customHeight="true" outlineLevel="0" collapsed="false">
      <c r="B59" s="13" t="n">
        <v>41</v>
      </c>
      <c r="C59" s="14"/>
      <c r="D59" s="14"/>
      <c r="E59" s="14"/>
      <c r="F59" s="14"/>
      <c r="G59" s="14"/>
      <c r="H59" s="15" t="str">
        <f aca="false">IF(AND(D59&lt;&gt;"",E59&lt;&gt;""),MAX(0,(E59-D59)*24),"")</f>
        <v/>
      </c>
      <c r="I59" s="14"/>
    </row>
    <row r="60" customFormat="false" ht="19.5" hidden="false" customHeight="true" outlineLevel="0" collapsed="false">
      <c r="B60" s="16" t="n">
        <v>42</v>
      </c>
      <c r="C60" s="17"/>
      <c r="D60" s="17"/>
      <c r="E60" s="17"/>
      <c r="F60" s="17"/>
      <c r="G60" s="17"/>
      <c r="H60" s="18" t="str">
        <f aca="false">IF(AND(D60&lt;&gt;"",E60&lt;&gt;""),MAX(0,(E60-D60)*24),"")</f>
        <v/>
      </c>
      <c r="I60" s="17"/>
    </row>
    <row r="61" customFormat="false" ht="19.5" hidden="false" customHeight="true" outlineLevel="0" collapsed="false">
      <c r="B61" s="13" t="n">
        <v>43</v>
      </c>
      <c r="C61" s="14"/>
      <c r="D61" s="14"/>
      <c r="E61" s="14"/>
      <c r="F61" s="14"/>
      <c r="G61" s="14"/>
      <c r="H61" s="15" t="str">
        <f aca="false">IF(AND(D61&lt;&gt;"",E61&lt;&gt;""),MAX(0,(E61-D61)*24),"")</f>
        <v/>
      </c>
      <c r="I61" s="14"/>
    </row>
    <row r="62" customFormat="false" ht="19.5" hidden="false" customHeight="true" outlineLevel="0" collapsed="false">
      <c r="B62" s="16" t="n">
        <v>44</v>
      </c>
      <c r="C62" s="17"/>
      <c r="D62" s="17"/>
      <c r="E62" s="17"/>
      <c r="F62" s="17"/>
      <c r="G62" s="17"/>
      <c r="H62" s="18" t="str">
        <f aca="false">IF(AND(D62&lt;&gt;"",E62&lt;&gt;""),MAX(0,(E62-D62)*24),"")</f>
        <v/>
      </c>
      <c r="I62" s="17"/>
    </row>
    <row r="63" customFormat="false" ht="19.5" hidden="false" customHeight="true" outlineLevel="0" collapsed="false">
      <c r="B63" s="13" t="n">
        <v>45</v>
      </c>
      <c r="C63" s="14"/>
      <c r="D63" s="14"/>
      <c r="E63" s="14"/>
      <c r="F63" s="14"/>
      <c r="G63" s="14"/>
      <c r="H63" s="15" t="str">
        <f aca="false">IF(AND(D63&lt;&gt;"",E63&lt;&gt;""),MAX(0,(E63-D63)*24),"")</f>
        <v/>
      </c>
      <c r="I63" s="14"/>
    </row>
    <row r="64" customFormat="false" ht="19.5" hidden="false" customHeight="true" outlineLevel="0" collapsed="false">
      <c r="B64" s="16" t="n">
        <v>46</v>
      </c>
      <c r="C64" s="17"/>
      <c r="D64" s="17"/>
      <c r="E64" s="17"/>
      <c r="F64" s="17"/>
      <c r="G64" s="17"/>
      <c r="H64" s="18" t="str">
        <f aca="false">IF(AND(D64&lt;&gt;"",E64&lt;&gt;""),MAX(0,(E64-D64)*24),"")</f>
        <v/>
      </c>
      <c r="I64" s="17"/>
    </row>
    <row r="65" customFormat="false" ht="19.5" hidden="false" customHeight="true" outlineLevel="0" collapsed="false">
      <c r="B65" s="13" t="n">
        <v>47</v>
      </c>
      <c r="C65" s="14"/>
      <c r="D65" s="14"/>
      <c r="E65" s="14"/>
      <c r="F65" s="14"/>
      <c r="G65" s="14"/>
      <c r="H65" s="15" t="str">
        <f aca="false">IF(AND(D65&lt;&gt;"",E65&lt;&gt;""),MAX(0,(E65-D65)*24),"")</f>
        <v/>
      </c>
      <c r="I65" s="14"/>
    </row>
    <row r="66" customFormat="false" ht="19.5" hidden="false" customHeight="true" outlineLevel="0" collapsed="false">
      <c r="B66" s="16" t="n">
        <v>48</v>
      </c>
      <c r="C66" s="17"/>
      <c r="D66" s="17"/>
      <c r="E66" s="17"/>
      <c r="F66" s="17"/>
      <c r="G66" s="17"/>
      <c r="H66" s="18" t="str">
        <f aca="false">IF(AND(D66&lt;&gt;"",E66&lt;&gt;""),MAX(0,(E66-D66)*24),"")</f>
        <v/>
      </c>
      <c r="I66" s="17"/>
    </row>
    <row r="67" customFormat="false" ht="19.5" hidden="false" customHeight="true" outlineLevel="0" collapsed="false">
      <c r="B67" s="13" t="n">
        <v>49</v>
      </c>
      <c r="C67" s="14"/>
      <c r="D67" s="14"/>
      <c r="E67" s="14"/>
      <c r="F67" s="14"/>
      <c r="G67" s="14"/>
      <c r="H67" s="15" t="str">
        <f aca="false">IF(AND(D67&lt;&gt;"",E67&lt;&gt;""),MAX(0,(E67-D67)*24),"")</f>
        <v/>
      </c>
      <c r="I67" s="14"/>
    </row>
    <row r="68" customFormat="false" ht="19.5" hidden="false" customHeight="true" outlineLevel="0" collapsed="false">
      <c r="B68" s="16" t="n">
        <v>50</v>
      </c>
      <c r="C68" s="17"/>
      <c r="D68" s="17"/>
      <c r="E68" s="17"/>
      <c r="F68" s="17"/>
      <c r="G68" s="17"/>
      <c r="H68" s="18" t="str">
        <f aca="false">IF(AND(D68&lt;&gt;"",E68&lt;&gt;""),MAX(0,(E68-D68)*24),"")</f>
        <v/>
      </c>
      <c r="I68" s="17"/>
    </row>
    <row r="69" customFormat="false" ht="27.75" hidden="false" customHeight="true" outlineLevel="0" collapsed="false">
      <c r="B69" s="19" t="s">
        <v>36</v>
      </c>
      <c r="C69" s="19"/>
      <c r="D69" s="19"/>
      <c r="E69" s="19"/>
      <c r="F69" s="19"/>
      <c r="G69" s="19"/>
      <c r="H69" s="20" t="n">
        <f aca="false">SUM(H19:H68)</f>
        <v>0</v>
      </c>
      <c r="I69" s="21"/>
    </row>
    <row r="70" customFormat="false" ht="7.5" hidden="false" customHeight="true" outlineLevel="0" collapsed="false">
      <c r="B70" s="8"/>
      <c r="C70" s="8"/>
      <c r="D70" s="8"/>
      <c r="E70" s="8"/>
      <c r="F70" s="8"/>
      <c r="G70" s="8"/>
      <c r="H70" s="8"/>
      <c r="I70" s="8"/>
    </row>
    <row r="71" customFormat="false" ht="27.75" hidden="false" customHeight="true" outlineLevel="0" collapsed="false">
      <c r="B71" s="22" t="str">
        <f aca="false">IF(H69&gt;=250,"🥇 CONGRATULATIONS! You have earned the GOLD AWARD!",IF(H69&gt;=125,"🥈 CONGRATULATIONS! You have earned the SILVER AWARD!",IF(H69&gt;=50,"🥉 CONGRATULATIONS! You have earned the BRONZE AWARD!","⏳ Keep going! You are on your way to your Bronze Award (50 hours needed)")))</f>
        <v>⏳ Keep going! You are on your way to your Bronze Award (50 hours needed)</v>
      </c>
      <c r="C71" s="22"/>
      <c r="D71" s="22"/>
      <c r="E71" s="22"/>
      <c r="F71" s="22"/>
      <c r="G71" s="22"/>
      <c r="H71" s="22"/>
      <c r="I71" s="22"/>
    </row>
    <row r="72" customFormat="false" ht="7.5" hidden="false" customHeight="true" outlineLevel="0" collapsed="false">
      <c r="B72" s="23"/>
      <c r="C72" s="23"/>
      <c r="D72" s="23"/>
      <c r="E72" s="23"/>
      <c r="F72" s="23"/>
      <c r="G72" s="23"/>
      <c r="H72" s="23"/>
      <c r="I72" s="23"/>
    </row>
    <row r="73" customFormat="false" ht="19.5" hidden="false" customHeight="true" outlineLevel="0" collapsed="false">
      <c r="B73" s="24" t="s">
        <v>37</v>
      </c>
      <c r="C73" s="24"/>
      <c r="D73" s="25" t="s">
        <v>38</v>
      </c>
      <c r="E73" s="25"/>
      <c r="F73" s="26" t="s">
        <v>39</v>
      </c>
      <c r="G73" s="26"/>
      <c r="H73" s="27" t="s">
        <v>40</v>
      </c>
      <c r="I73" s="27"/>
    </row>
    <row r="74" customFormat="false" ht="7.5" hidden="false" customHeight="true" outlineLevel="0" collapsed="false">
      <c r="B74" s="28"/>
      <c r="C74" s="28"/>
      <c r="D74" s="28"/>
      <c r="E74" s="28"/>
      <c r="F74" s="28"/>
      <c r="G74" s="28"/>
      <c r="H74" s="28"/>
      <c r="I74" s="28"/>
    </row>
    <row r="75" customFormat="false" ht="19.5" hidden="false" customHeight="true" outlineLevel="0" collapsed="false">
      <c r="B75" s="29" t="s">
        <v>41</v>
      </c>
      <c r="C75" s="29"/>
      <c r="D75" s="29"/>
      <c r="E75" s="29"/>
      <c r="F75" s="29"/>
      <c r="G75" s="29"/>
      <c r="H75" s="29"/>
      <c r="I75" s="29"/>
    </row>
  </sheetData>
  <mergeCells count="35">
    <mergeCell ref="B2:I2"/>
    <mergeCell ref="B3:I3"/>
    <mergeCell ref="B4:I4"/>
    <mergeCell ref="B5:I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B13:I13"/>
    <mergeCell ref="B14:I14"/>
    <mergeCell ref="B15:C15"/>
    <mergeCell ref="D15:E15"/>
    <mergeCell ref="F15:I15"/>
    <mergeCell ref="B16:I16"/>
    <mergeCell ref="B17:I17"/>
    <mergeCell ref="B69:G69"/>
    <mergeCell ref="B70:I70"/>
    <mergeCell ref="B71:I71"/>
    <mergeCell ref="B72:I72"/>
    <mergeCell ref="B73:C73"/>
    <mergeCell ref="D73:E73"/>
    <mergeCell ref="F73:G73"/>
    <mergeCell ref="H73:I73"/>
    <mergeCell ref="B74:I74"/>
    <mergeCell ref="B75:I7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6"/>
    <col collapsed="false" customWidth="true" hidden="false" outlineLevel="0" max="3" min="3" style="0" width="20"/>
    <col collapsed="false" customWidth="true" hidden="false" outlineLevel="0" max="5" min="4" style="0" width="16"/>
    <col collapsed="false" customWidth="true" hidden="false" outlineLevel="0" max="6" min="6" style="0" width="20"/>
    <col collapsed="false" customWidth="true" hidden="false" outlineLevel="0" max="7" min="7" style="0" width="16"/>
    <col collapsed="false" customWidth="true" hidden="false" outlineLevel="0" max="9" min="8" style="0" width="20"/>
    <col collapsed="false" customWidth="true" hidden="false" outlineLevel="0" max="10" min="10" style="0" width="4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30" t="s">
        <v>42</v>
      </c>
      <c r="C2" s="30"/>
      <c r="D2" s="30"/>
      <c r="E2" s="30"/>
      <c r="F2" s="30"/>
      <c r="G2" s="30"/>
      <c r="H2" s="30"/>
      <c r="I2" s="30"/>
    </row>
    <row r="3" customFormat="false" ht="21.75" hidden="false" customHeight="true" outlineLevel="0" collapsed="false">
      <c r="B3" s="31" t="s">
        <v>43</v>
      </c>
      <c r="C3" s="31"/>
      <c r="D3" s="31"/>
      <c r="E3" s="31"/>
      <c r="F3" s="31"/>
      <c r="G3" s="31"/>
      <c r="H3" s="31"/>
      <c r="I3" s="31"/>
    </row>
    <row r="4" customFormat="false" ht="6" hidden="false" customHeight="true" outlineLevel="0" collapsed="false">
      <c r="B4" s="3"/>
      <c r="C4" s="3"/>
      <c r="D4" s="3"/>
      <c r="E4" s="3"/>
      <c r="F4" s="3"/>
      <c r="G4" s="3"/>
      <c r="H4" s="3"/>
      <c r="I4" s="3"/>
    </row>
    <row r="5" customFormat="false" ht="25.5" hidden="false" customHeight="true" outlineLevel="0" collapsed="false">
      <c r="B5" s="4" t="s">
        <v>44</v>
      </c>
      <c r="C5" s="4"/>
      <c r="D5" s="4"/>
      <c r="E5" s="4"/>
      <c r="F5" s="4"/>
      <c r="G5" s="4"/>
      <c r="H5" s="4"/>
      <c r="I5" s="4"/>
    </row>
    <row r="6" customFormat="false" ht="21.75" hidden="false" customHeight="true" outlineLevel="0" collapsed="false">
      <c r="B6" s="5" t="s">
        <v>45</v>
      </c>
      <c r="C6" s="7"/>
      <c r="D6" s="7"/>
      <c r="F6" s="5" t="s">
        <v>46</v>
      </c>
      <c r="G6" s="7"/>
      <c r="H6" s="7"/>
    </row>
    <row r="7" customFormat="false" ht="21.75" hidden="false" customHeight="true" outlineLevel="0" collapsed="false">
      <c r="B7" s="5" t="s">
        <v>47</v>
      </c>
      <c r="C7" s="7"/>
      <c r="D7" s="7"/>
      <c r="F7" s="5" t="s">
        <v>48</v>
      </c>
      <c r="G7" s="7"/>
      <c r="H7" s="7"/>
    </row>
    <row r="8" customFormat="false" ht="21.75" hidden="false" customHeight="true" outlineLevel="0" collapsed="false">
      <c r="B8" s="5" t="s">
        <v>12</v>
      </c>
      <c r="C8" s="7"/>
      <c r="D8" s="7"/>
      <c r="F8" s="5" t="s">
        <v>49</v>
      </c>
      <c r="G8" s="7"/>
      <c r="H8" s="7"/>
    </row>
    <row r="9" customFormat="false" ht="9.75" hidden="false" customHeight="true" outlineLevel="0" collapsed="false">
      <c r="B9" s="8"/>
      <c r="C9" s="8"/>
      <c r="D9" s="8"/>
      <c r="E9" s="8"/>
      <c r="F9" s="8"/>
      <c r="G9" s="8"/>
      <c r="H9" s="8"/>
      <c r="I9" s="8"/>
    </row>
    <row r="10" customFormat="false" ht="25.5" hidden="false" customHeight="true" outlineLevel="0" collapsed="false">
      <c r="B10" s="4" t="s">
        <v>50</v>
      </c>
      <c r="C10" s="4"/>
      <c r="D10" s="4"/>
      <c r="E10" s="4"/>
      <c r="F10" s="4"/>
      <c r="G10" s="4"/>
      <c r="H10" s="4"/>
      <c r="I10" s="4"/>
    </row>
    <row r="11" customFormat="false" ht="31.5" hidden="false" customHeight="true" outlineLevel="0" collapsed="false">
      <c r="B11" s="12" t="s">
        <v>51</v>
      </c>
      <c r="C11" s="12" t="s">
        <v>29</v>
      </c>
      <c r="D11" s="12" t="s">
        <v>30</v>
      </c>
      <c r="E11" s="12" t="s">
        <v>31</v>
      </c>
      <c r="F11" s="12" t="s">
        <v>52</v>
      </c>
      <c r="G11" s="12" t="s">
        <v>53</v>
      </c>
      <c r="H11" s="12" t="s">
        <v>54</v>
      </c>
      <c r="I11" s="12" t="s">
        <v>55</v>
      </c>
    </row>
    <row r="12" customFormat="false" ht="19.5" hidden="false" customHeight="true" outlineLevel="0" collapsed="false">
      <c r="B12" s="13" t="n">
        <v>1</v>
      </c>
      <c r="C12" s="14"/>
      <c r="D12" s="14"/>
      <c r="E12" s="14"/>
      <c r="F12" s="14"/>
      <c r="G12" s="15" t="str">
        <f aca="false">IF(AND(D12&lt;&gt;"",E12&lt;&gt;""),MAX(0,(E12-D12)*24),"")</f>
        <v/>
      </c>
      <c r="H12" s="14"/>
      <c r="I12" s="14"/>
    </row>
    <row r="13" customFormat="false" ht="19.5" hidden="false" customHeight="true" outlineLevel="0" collapsed="false">
      <c r="B13" s="16" t="n">
        <v>2</v>
      </c>
      <c r="C13" s="17"/>
      <c r="D13" s="17"/>
      <c r="E13" s="17"/>
      <c r="F13" s="17"/>
      <c r="G13" s="18" t="str">
        <f aca="false">IF(AND(D13&lt;&gt;"",E13&lt;&gt;""),MAX(0,(E13-D13)*24),"")</f>
        <v/>
      </c>
      <c r="H13" s="17"/>
      <c r="I13" s="17"/>
    </row>
    <row r="14" customFormat="false" ht="19.5" hidden="false" customHeight="true" outlineLevel="0" collapsed="false">
      <c r="B14" s="13" t="n">
        <v>3</v>
      </c>
      <c r="C14" s="14"/>
      <c r="D14" s="14"/>
      <c r="E14" s="14"/>
      <c r="F14" s="14"/>
      <c r="G14" s="15" t="str">
        <f aca="false">IF(AND(D14&lt;&gt;"",E14&lt;&gt;""),MAX(0,(E14-D14)*24),"")</f>
        <v/>
      </c>
      <c r="H14" s="14"/>
      <c r="I14" s="14"/>
    </row>
    <row r="15" customFormat="false" ht="19.5" hidden="false" customHeight="true" outlineLevel="0" collapsed="false">
      <c r="B15" s="16" t="n">
        <v>4</v>
      </c>
      <c r="C15" s="17"/>
      <c r="D15" s="17"/>
      <c r="E15" s="17"/>
      <c r="F15" s="17"/>
      <c r="G15" s="18" t="str">
        <f aca="false">IF(AND(D15&lt;&gt;"",E15&lt;&gt;""),MAX(0,(E15-D15)*24),"")</f>
        <v/>
      </c>
      <c r="H15" s="17"/>
      <c r="I15" s="17"/>
    </row>
    <row r="16" customFormat="false" ht="19.5" hidden="false" customHeight="true" outlineLevel="0" collapsed="false">
      <c r="B16" s="13" t="n">
        <v>5</v>
      </c>
      <c r="C16" s="14"/>
      <c r="D16" s="14"/>
      <c r="E16" s="14"/>
      <c r="F16" s="14"/>
      <c r="G16" s="15" t="str">
        <f aca="false">IF(AND(D16&lt;&gt;"",E16&lt;&gt;""),MAX(0,(E16-D16)*24),"")</f>
        <v/>
      </c>
      <c r="H16" s="14"/>
      <c r="I16" s="14"/>
    </row>
    <row r="17" customFormat="false" ht="19.5" hidden="false" customHeight="true" outlineLevel="0" collapsed="false">
      <c r="B17" s="16" t="n">
        <v>6</v>
      </c>
      <c r="C17" s="17"/>
      <c r="D17" s="17"/>
      <c r="E17" s="17"/>
      <c r="F17" s="17"/>
      <c r="G17" s="18" t="str">
        <f aca="false">IF(AND(D17&lt;&gt;"",E17&lt;&gt;""),MAX(0,(E17-D17)*24),"")</f>
        <v/>
      </c>
      <c r="H17" s="17"/>
      <c r="I17" s="17"/>
    </row>
    <row r="18" customFormat="false" ht="19.5" hidden="false" customHeight="true" outlineLevel="0" collapsed="false">
      <c r="B18" s="13" t="n">
        <v>7</v>
      </c>
      <c r="C18" s="14"/>
      <c r="D18" s="14"/>
      <c r="E18" s="14"/>
      <c r="F18" s="14"/>
      <c r="G18" s="15" t="str">
        <f aca="false">IF(AND(D18&lt;&gt;"",E18&lt;&gt;""),MAX(0,(E18-D18)*24),"")</f>
        <v/>
      </c>
      <c r="H18" s="14"/>
      <c r="I18" s="14"/>
    </row>
    <row r="19" customFormat="false" ht="19.5" hidden="false" customHeight="true" outlineLevel="0" collapsed="false">
      <c r="B19" s="16" t="n">
        <v>8</v>
      </c>
      <c r="C19" s="17"/>
      <c r="D19" s="17"/>
      <c r="E19" s="17"/>
      <c r="F19" s="17"/>
      <c r="G19" s="18" t="str">
        <f aca="false">IF(AND(D19&lt;&gt;"",E19&lt;&gt;""),MAX(0,(E19-D19)*24),"")</f>
        <v/>
      </c>
      <c r="H19" s="17"/>
      <c r="I19" s="17"/>
    </row>
    <row r="20" customFormat="false" ht="19.5" hidden="false" customHeight="true" outlineLevel="0" collapsed="false">
      <c r="B20" s="13" t="n">
        <v>9</v>
      </c>
      <c r="C20" s="14"/>
      <c r="D20" s="14"/>
      <c r="E20" s="14"/>
      <c r="F20" s="14"/>
      <c r="G20" s="15" t="str">
        <f aca="false">IF(AND(D20&lt;&gt;"",E20&lt;&gt;""),MAX(0,(E20-D20)*24),"")</f>
        <v/>
      </c>
      <c r="H20" s="14"/>
      <c r="I20" s="14"/>
    </row>
    <row r="21" customFormat="false" ht="19.5" hidden="false" customHeight="true" outlineLevel="0" collapsed="false">
      <c r="B21" s="16" t="n">
        <v>10</v>
      </c>
      <c r="C21" s="17"/>
      <c r="D21" s="17"/>
      <c r="E21" s="17"/>
      <c r="F21" s="17"/>
      <c r="G21" s="18" t="str">
        <f aca="false">IF(AND(D21&lt;&gt;"",E21&lt;&gt;""),MAX(0,(E21-D21)*24),"")</f>
        <v/>
      </c>
      <c r="H21" s="17"/>
      <c r="I21" s="17"/>
    </row>
    <row r="22" customFormat="false" ht="19.5" hidden="false" customHeight="true" outlineLevel="0" collapsed="false">
      <c r="B22" s="13" t="n">
        <v>11</v>
      </c>
      <c r="C22" s="14"/>
      <c r="D22" s="14"/>
      <c r="E22" s="14"/>
      <c r="F22" s="14"/>
      <c r="G22" s="15" t="str">
        <f aca="false">IF(AND(D22&lt;&gt;"",E22&lt;&gt;""),MAX(0,(E22-D22)*24),"")</f>
        <v/>
      </c>
      <c r="H22" s="14"/>
      <c r="I22" s="14"/>
    </row>
    <row r="23" customFormat="false" ht="19.5" hidden="false" customHeight="true" outlineLevel="0" collapsed="false">
      <c r="B23" s="16" t="n">
        <v>12</v>
      </c>
      <c r="C23" s="17"/>
      <c r="D23" s="17"/>
      <c r="E23" s="17"/>
      <c r="F23" s="17"/>
      <c r="G23" s="18" t="str">
        <f aca="false">IF(AND(D23&lt;&gt;"",E23&lt;&gt;""),MAX(0,(E23-D23)*24),"")</f>
        <v/>
      </c>
      <c r="H23" s="17"/>
      <c r="I23" s="17"/>
    </row>
    <row r="24" customFormat="false" ht="19.5" hidden="false" customHeight="true" outlineLevel="0" collapsed="false">
      <c r="B24" s="13" t="n">
        <v>13</v>
      </c>
      <c r="C24" s="14"/>
      <c r="D24" s="14"/>
      <c r="E24" s="14"/>
      <c r="F24" s="14"/>
      <c r="G24" s="15" t="str">
        <f aca="false">IF(AND(D24&lt;&gt;"",E24&lt;&gt;""),MAX(0,(E24-D24)*24),"")</f>
        <v/>
      </c>
      <c r="H24" s="14"/>
      <c r="I24" s="14"/>
    </row>
    <row r="25" customFormat="false" ht="19.5" hidden="false" customHeight="true" outlineLevel="0" collapsed="false">
      <c r="B25" s="16" t="n">
        <v>14</v>
      </c>
      <c r="C25" s="17"/>
      <c r="D25" s="17"/>
      <c r="E25" s="17"/>
      <c r="F25" s="17"/>
      <c r="G25" s="18" t="str">
        <f aca="false">IF(AND(D25&lt;&gt;"",E25&lt;&gt;""),MAX(0,(E25-D25)*24),"")</f>
        <v/>
      </c>
      <c r="H25" s="17"/>
      <c r="I25" s="17"/>
    </row>
    <row r="26" customFormat="false" ht="19.5" hidden="false" customHeight="true" outlineLevel="0" collapsed="false">
      <c r="B26" s="13" t="n">
        <v>15</v>
      </c>
      <c r="C26" s="14"/>
      <c r="D26" s="14"/>
      <c r="E26" s="14"/>
      <c r="F26" s="14"/>
      <c r="G26" s="15" t="str">
        <f aca="false">IF(AND(D26&lt;&gt;"",E26&lt;&gt;""),MAX(0,(E26-D26)*24),"")</f>
        <v/>
      </c>
      <c r="H26" s="14"/>
      <c r="I26" s="14"/>
    </row>
    <row r="27" customFormat="false" ht="19.5" hidden="false" customHeight="true" outlineLevel="0" collapsed="false">
      <c r="B27" s="16" t="n">
        <v>16</v>
      </c>
      <c r="C27" s="17"/>
      <c r="D27" s="17"/>
      <c r="E27" s="17"/>
      <c r="F27" s="17"/>
      <c r="G27" s="18" t="str">
        <f aca="false">IF(AND(D27&lt;&gt;"",E27&lt;&gt;""),MAX(0,(E27-D27)*24),"")</f>
        <v/>
      </c>
      <c r="H27" s="17"/>
      <c r="I27" s="17"/>
    </row>
    <row r="28" customFormat="false" ht="19.5" hidden="false" customHeight="true" outlineLevel="0" collapsed="false">
      <c r="B28" s="13" t="n">
        <v>17</v>
      </c>
      <c r="C28" s="14"/>
      <c r="D28" s="14"/>
      <c r="E28" s="14"/>
      <c r="F28" s="14"/>
      <c r="G28" s="15" t="str">
        <f aca="false">IF(AND(D28&lt;&gt;"",E28&lt;&gt;""),MAX(0,(E28-D28)*24),"")</f>
        <v/>
      </c>
      <c r="H28" s="14"/>
      <c r="I28" s="14"/>
    </row>
    <row r="29" customFormat="false" ht="19.5" hidden="false" customHeight="true" outlineLevel="0" collapsed="false">
      <c r="B29" s="16" t="n">
        <v>18</v>
      </c>
      <c r="C29" s="17"/>
      <c r="D29" s="17"/>
      <c r="E29" s="17"/>
      <c r="F29" s="17"/>
      <c r="G29" s="18" t="str">
        <f aca="false">IF(AND(D29&lt;&gt;"",E29&lt;&gt;""),MAX(0,(E29-D29)*24),"")</f>
        <v/>
      </c>
      <c r="H29" s="17"/>
      <c r="I29" s="17"/>
    </row>
    <row r="30" customFormat="false" ht="19.5" hidden="false" customHeight="true" outlineLevel="0" collapsed="false">
      <c r="B30" s="13" t="n">
        <v>19</v>
      </c>
      <c r="C30" s="14"/>
      <c r="D30" s="14"/>
      <c r="E30" s="14"/>
      <c r="F30" s="14"/>
      <c r="G30" s="15" t="str">
        <f aca="false">IF(AND(D30&lt;&gt;"",E30&lt;&gt;""),MAX(0,(E30-D30)*24),"")</f>
        <v/>
      </c>
      <c r="H30" s="14"/>
      <c r="I30" s="14"/>
    </row>
    <row r="31" customFormat="false" ht="19.5" hidden="false" customHeight="true" outlineLevel="0" collapsed="false">
      <c r="B31" s="16" t="n">
        <v>20</v>
      </c>
      <c r="C31" s="17"/>
      <c r="D31" s="17"/>
      <c r="E31" s="17"/>
      <c r="F31" s="17"/>
      <c r="G31" s="18" t="str">
        <f aca="false">IF(AND(D31&lt;&gt;"",E31&lt;&gt;""),MAX(0,(E31-D31)*24),"")</f>
        <v/>
      </c>
      <c r="H31" s="17"/>
      <c r="I31" s="17"/>
    </row>
    <row r="32" customFormat="false" ht="19.5" hidden="false" customHeight="true" outlineLevel="0" collapsed="false">
      <c r="B32" s="13" t="n">
        <v>21</v>
      </c>
      <c r="C32" s="14"/>
      <c r="D32" s="14"/>
      <c r="E32" s="14"/>
      <c r="F32" s="14"/>
      <c r="G32" s="15" t="str">
        <f aca="false">IF(AND(D32&lt;&gt;"",E32&lt;&gt;""),MAX(0,(E32-D32)*24),"")</f>
        <v/>
      </c>
      <c r="H32" s="14"/>
      <c r="I32" s="14"/>
    </row>
    <row r="33" customFormat="false" ht="19.5" hidden="false" customHeight="true" outlineLevel="0" collapsed="false">
      <c r="B33" s="16" t="n">
        <v>22</v>
      </c>
      <c r="C33" s="17"/>
      <c r="D33" s="17"/>
      <c r="E33" s="17"/>
      <c r="F33" s="17"/>
      <c r="G33" s="18" t="str">
        <f aca="false">IF(AND(D33&lt;&gt;"",E33&lt;&gt;""),MAX(0,(E33-D33)*24),"")</f>
        <v/>
      </c>
      <c r="H33" s="17"/>
      <c r="I33" s="17"/>
    </row>
    <row r="34" customFormat="false" ht="19.5" hidden="false" customHeight="true" outlineLevel="0" collapsed="false">
      <c r="B34" s="13" t="n">
        <v>23</v>
      </c>
      <c r="C34" s="14"/>
      <c r="D34" s="14"/>
      <c r="E34" s="14"/>
      <c r="F34" s="14"/>
      <c r="G34" s="15" t="str">
        <f aca="false">IF(AND(D34&lt;&gt;"",E34&lt;&gt;""),MAX(0,(E34-D34)*24),"")</f>
        <v/>
      </c>
      <c r="H34" s="14"/>
      <c r="I34" s="14"/>
    </row>
    <row r="35" customFormat="false" ht="19.5" hidden="false" customHeight="true" outlineLevel="0" collapsed="false">
      <c r="B35" s="16" t="n">
        <v>24</v>
      </c>
      <c r="C35" s="17"/>
      <c r="D35" s="17"/>
      <c r="E35" s="17"/>
      <c r="F35" s="17"/>
      <c r="G35" s="18" t="str">
        <f aca="false">IF(AND(D35&lt;&gt;"",E35&lt;&gt;""),MAX(0,(E35-D35)*24),"")</f>
        <v/>
      </c>
      <c r="H35" s="17"/>
      <c r="I35" s="17"/>
    </row>
    <row r="36" customFormat="false" ht="19.5" hidden="false" customHeight="true" outlineLevel="0" collapsed="false">
      <c r="B36" s="13" t="n">
        <v>25</v>
      </c>
      <c r="C36" s="14"/>
      <c r="D36" s="14"/>
      <c r="E36" s="14"/>
      <c r="F36" s="14"/>
      <c r="G36" s="15" t="str">
        <f aca="false">IF(AND(D36&lt;&gt;"",E36&lt;&gt;""),MAX(0,(E36-D36)*24),"")</f>
        <v/>
      </c>
      <c r="H36" s="14"/>
      <c r="I36" s="14"/>
    </row>
    <row r="37" customFormat="false" ht="27.75" hidden="false" customHeight="true" outlineLevel="0" collapsed="false">
      <c r="B37" s="32" t="s">
        <v>56</v>
      </c>
      <c r="C37" s="32"/>
      <c r="D37" s="32"/>
      <c r="E37" s="32"/>
      <c r="F37" s="32"/>
      <c r="G37" s="20" t="n">
        <f aca="false">SUM(G12:G36)</f>
        <v>0</v>
      </c>
      <c r="H37" s="21"/>
      <c r="I37" s="21"/>
    </row>
    <row r="38" customFormat="false" ht="9.75" hidden="false" customHeight="true" outlineLevel="0" collapsed="false"/>
    <row r="39" customFormat="false" ht="25.5" hidden="false" customHeight="true" outlineLevel="0" collapsed="false">
      <c r="B39" s="4" t="s">
        <v>57</v>
      </c>
      <c r="C39" s="4"/>
      <c r="D39" s="4"/>
      <c r="E39" s="4"/>
      <c r="F39" s="4"/>
      <c r="G39" s="4"/>
      <c r="H39" s="4"/>
      <c r="I39" s="4"/>
    </row>
    <row r="40" customFormat="false" ht="49.5" hidden="false" customHeight="true" outlineLevel="0" collapsed="false">
      <c r="B40" s="33" t="s">
        <v>58</v>
      </c>
      <c r="C40" s="33"/>
      <c r="D40" s="33"/>
      <c r="E40" s="33"/>
      <c r="F40" s="33"/>
      <c r="G40" s="33"/>
      <c r="H40" s="33"/>
      <c r="I40" s="33"/>
    </row>
    <row r="41" customFormat="false" ht="27.75" hidden="false" customHeight="true" outlineLevel="0" collapsed="false">
      <c r="B41" s="34" t="s">
        <v>59</v>
      </c>
      <c r="C41" s="34"/>
      <c r="D41" s="34"/>
      <c r="E41" s="35"/>
      <c r="F41" s="35"/>
      <c r="G41" s="35"/>
      <c r="H41" s="35"/>
      <c r="I41" s="35"/>
    </row>
    <row r="42" customFormat="false" ht="27.75" hidden="false" customHeight="true" outlineLevel="0" collapsed="false">
      <c r="B42" s="34" t="s">
        <v>60</v>
      </c>
      <c r="C42" s="34"/>
      <c r="D42" s="34"/>
      <c r="E42" s="35"/>
      <c r="F42" s="35"/>
      <c r="G42" s="35"/>
      <c r="H42" s="35"/>
      <c r="I42" s="35"/>
    </row>
    <row r="43" customFormat="false" ht="27.75" hidden="false" customHeight="true" outlineLevel="0" collapsed="false">
      <c r="B43" s="34" t="s">
        <v>61</v>
      </c>
      <c r="C43" s="34"/>
      <c r="D43" s="34"/>
      <c r="E43" s="35"/>
      <c r="F43" s="35"/>
      <c r="G43" s="35"/>
      <c r="H43" s="35"/>
      <c r="I43" s="35"/>
    </row>
    <row r="44" customFormat="false" ht="7.5" hidden="false" customHeight="true" outlineLevel="0" collapsed="false">
      <c r="B44" s="28"/>
      <c r="C44" s="28"/>
      <c r="D44" s="28"/>
      <c r="E44" s="28"/>
      <c r="F44" s="28"/>
      <c r="G44" s="28"/>
      <c r="H44" s="28"/>
      <c r="I44" s="28"/>
    </row>
    <row r="45" customFormat="false" ht="19.5" hidden="false" customHeight="true" outlineLevel="0" collapsed="false">
      <c r="B45" s="29" t="s">
        <v>62</v>
      </c>
      <c r="C45" s="29"/>
      <c r="D45" s="29"/>
      <c r="E45" s="29"/>
      <c r="F45" s="29"/>
      <c r="G45" s="29"/>
      <c r="H45" s="29"/>
      <c r="I45" s="29"/>
    </row>
  </sheetData>
  <mergeCells count="23">
    <mergeCell ref="B2:I2"/>
    <mergeCell ref="B3:I3"/>
    <mergeCell ref="B4:I4"/>
    <mergeCell ref="B5:I5"/>
    <mergeCell ref="C6:D6"/>
    <mergeCell ref="G6:H6"/>
    <mergeCell ref="C7:D7"/>
    <mergeCell ref="G7:H7"/>
    <mergeCell ref="C8:D8"/>
    <mergeCell ref="G8:H8"/>
    <mergeCell ref="B9:I9"/>
    <mergeCell ref="B10:I10"/>
    <mergeCell ref="B37:F37"/>
    <mergeCell ref="B39:I39"/>
    <mergeCell ref="B40:I40"/>
    <mergeCell ref="B41:D41"/>
    <mergeCell ref="E41:I41"/>
    <mergeCell ref="B42:D42"/>
    <mergeCell ref="E42:I42"/>
    <mergeCell ref="B43:D43"/>
    <mergeCell ref="E43:I43"/>
    <mergeCell ref="B44:I44"/>
    <mergeCell ref="B45:I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8"/>
    <col collapsed="false" customWidth="true" hidden="false" outlineLevel="0" max="6" min="3" style="0" width="18"/>
    <col collapsed="false" customWidth="true" hidden="false" outlineLevel="0" max="7" min="7" style="0" width="4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30" t="s">
        <v>63</v>
      </c>
      <c r="C2" s="30"/>
      <c r="D2" s="30"/>
      <c r="E2" s="30"/>
      <c r="F2" s="30"/>
    </row>
    <row r="3" customFormat="false" ht="6" hidden="false" customHeight="true" outlineLevel="0" collapsed="false">
      <c r="B3" s="3"/>
      <c r="C3" s="3"/>
      <c r="D3" s="3"/>
      <c r="E3" s="3"/>
      <c r="F3" s="3"/>
    </row>
    <row r="4" customFormat="false" ht="25.5" hidden="false" customHeight="true" outlineLevel="0" collapsed="false">
      <c r="B4" s="4" t="s">
        <v>64</v>
      </c>
      <c r="C4" s="4"/>
      <c r="D4" s="4"/>
      <c r="E4" s="4"/>
      <c r="F4" s="4"/>
    </row>
    <row r="5" customFormat="false" ht="24" hidden="false" customHeight="true" outlineLevel="0" collapsed="false">
      <c r="B5" s="12" t="s">
        <v>65</v>
      </c>
      <c r="C5" s="12" t="s">
        <v>66</v>
      </c>
      <c r="D5" s="12" t="s">
        <v>67</v>
      </c>
      <c r="E5" s="12" t="s">
        <v>68</v>
      </c>
      <c r="F5" s="12" t="s">
        <v>69</v>
      </c>
    </row>
    <row r="6" customFormat="false" ht="24" hidden="false" customHeight="true" outlineLevel="0" collapsed="false">
      <c r="B6" s="36" t="s">
        <v>70</v>
      </c>
      <c r="C6" s="37" t="n">
        <v>50</v>
      </c>
      <c r="D6" s="38" t="n">
        <f aca="false">MAX(0,50-'Volunteer Hour Log'!H69)</f>
        <v>50</v>
      </c>
      <c r="E6" s="39" t="str">
        <f aca="false">IF('Volunteer Hour Log'!H69&gt;=50,"✅ Achieved","⏳ In Progress")</f>
        <v>⏳ In Progress</v>
      </c>
      <c r="F6" s="40" t="s">
        <v>71</v>
      </c>
    </row>
    <row r="7" customFormat="false" ht="24" hidden="false" customHeight="true" outlineLevel="0" collapsed="false">
      <c r="B7" s="41" t="s">
        <v>72</v>
      </c>
      <c r="C7" s="42" t="n">
        <v>125</v>
      </c>
      <c r="D7" s="43" t="n">
        <f aca="false">MAX(0,125-'Volunteer Hour Log'!H69)</f>
        <v>125</v>
      </c>
      <c r="E7" s="44" t="str">
        <f aca="false">IF('Volunteer Hour Log'!H69&gt;=125,"✅ Achieved","⏳ In Progress")</f>
        <v>⏳ In Progress</v>
      </c>
      <c r="F7" s="45" t="s">
        <v>71</v>
      </c>
    </row>
    <row r="8" customFormat="false" ht="24" hidden="false" customHeight="true" outlineLevel="0" collapsed="false">
      <c r="B8" s="46" t="s">
        <v>73</v>
      </c>
      <c r="C8" s="47" t="n">
        <v>250</v>
      </c>
      <c r="D8" s="48" t="n">
        <f aca="false">MAX(0,250-'Volunteer Hour Log'!H69)</f>
        <v>250</v>
      </c>
      <c r="E8" s="49" t="str">
        <f aca="false">IF('Volunteer Hour Log'!H69&gt;=250,"✅ Achieved","⏳ In Progress")</f>
        <v>⏳ In Progress</v>
      </c>
      <c r="F8" s="50" t="s">
        <v>71</v>
      </c>
    </row>
    <row r="9" customFormat="false" ht="9.75" hidden="false" customHeight="true" outlineLevel="0" collapsed="false">
      <c r="B9" s="8"/>
      <c r="C9" s="8"/>
      <c r="D9" s="8"/>
      <c r="E9" s="8"/>
      <c r="F9" s="8"/>
    </row>
    <row r="10" customFormat="false" ht="25.5" hidden="false" customHeight="true" outlineLevel="0" collapsed="false">
      <c r="B10" s="4" t="s">
        <v>74</v>
      </c>
      <c r="C10" s="4"/>
      <c r="D10" s="4"/>
      <c r="E10" s="4"/>
      <c r="F10" s="4"/>
    </row>
    <row r="11" customFormat="false" ht="24" hidden="false" customHeight="true" outlineLevel="0" collapsed="false">
      <c r="B11" s="51" t="s">
        <v>75</v>
      </c>
      <c r="C11" s="52" t="n">
        <f aca="false">'Volunteer Hour Log'!H69</f>
        <v>0</v>
      </c>
      <c r="D11" s="52"/>
      <c r="E11" s="52"/>
      <c r="F11" s="52"/>
    </row>
    <row r="12" customFormat="false" ht="24" hidden="false" customHeight="true" outlineLevel="0" collapsed="false">
      <c r="B12" s="51" t="s">
        <v>76</v>
      </c>
      <c r="C12" s="53" t="n">
        <f aca="false">MAX(0,50-'Volunteer Hour Log'!H69)</f>
        <v>50</v>
      </c>
      <c r="D12" s="53"/>
      <c r="E12" s="53"/>
      <c r="F12" s="53"/>
    </row>
    <row r="13" customFormat="false" ht="24" hidden="false" customHeight="true" outlineLevel="0" collapsed="false">
      <c r="B13" s="51" t="s">
        <v>77</v>
      </c>
      <c r="C13" s="54" t="n">
        <f aca="false">MAX(0,125-'Volunteer Hour Log'!H69)</f>
        <v>125</v>
      </c>
      <c r="D13" s="54"/>
      <c r="E13" s="54"/>
      <c r="F13" s="54"/>
    </row>
    <row r="14" customFormat="false" ht="24" hidden="false" customHeight="true" outlineLevel="0" collapsed="false">
      <c r="B14" s="51" t="s">
        <v>78</v>
      </c>
      <c r="C14" s="55" t="n">
        <f aca="false">MAX(0,250-'Volunteer Hour Log'!H69)</f>
        <v>250</v>
      </c>
      <c r="D14" s="55"/>
      <c r="E14" s="55"/>
      <c r="F14" s="55"/>
    </row>
    <row r="15" customFormat="false" ht="24" hidden="false" customHeight="true" outlineLevel="0" collapsed="false">
      <c r="B15" s="51" t="s">
        <v>79</v>
      </c>
      <c r="C15" s="56" t="n">
        <f aca="false">MIN(100,ROUND('Volunteer Hour Log'!H69/250*100,1))</f>
        <v>0</v>
      </c>
      <c r="D15" s="56"/>
      <c r="E15" s="56"/>
      <c r="F15" s="56"/>
    </row>
    <row r="16" customFormat="false" ht="9.75" hidden="false" customHeight="true" outlineLevel="0" collapsed="false">
      <c r="B16" s="8"/>
      <c r="C16" s="8"/>
      <c r="D16" s="8"/>
      <c r="E16" s="8"/>
      <c r="F16" s="8"/>
    </row>
    <row r="17" customFormat="false" ht="19.5" hidden="false" customHeight="true" outlineLevel="0" collapsed="false">
      <c r="B17" s="29" t="s">
        <v>80</v>
      </c>
      <c r="C17" s="29"/>
      <c r="D17" s="29"/>
      <c r="E17" s="29"/>
      <c r="F17" s="29"/>
    </row>
    <row r="18" customFormat="false" ht="7.5" hidden="false" customHeight="true" outlineLevel="0" collapsed="false">
      <c r="B18" s="28"/>
      <c r="C18" s="28"/>
      <c r="D18" s="28"/>
      <c r="E18" s="28"/>
      <c r="F18" s="28"/>
    </row>
  </sheetData>
  <mergeCells count="13">
    <mergeCell ref="B2:F2"/>
    <mergeCell ref="B3:F3"/>
    <mergeCell ref="B4:F4"/>
    <mergeCell ref="B9:F9"/>
    <mergeCell ref="B10:F10"/>
    <mergeCell ref="C11:F11"/>
    <mergeCell ref="C12:F12"/>
    <mergeCell ref="C13:F13"/>
    <mergeCell ref="C14:F14"/>
    <mergeCell ref="C15:F15"/>
    <mergeCell ref="B16:F16"/>
    <mergeCell ref="B17:F17"/>
    <mergeCell ref="B18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2026-06-30T15:36:14Z</dcterms:created>
  <dc:creator>openpyxl</dc:creator>
  <dc:description/>
  <dc:language>en-US</dc:language>
  <cp:lastModifiedBy/>
  <dcterms:modified xsi:type="dcterms:W3CDTF">2026-06-30T15:36:14Z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